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0665"/>
  </bookViews>
  <sheets>
    <sheet name="82-17-JV-82" sheetId="1" r:id="rId1"/>
  </sheets>
  <definedNames>
    <definedName name="_xlnm.Print_Area" localSheetId="0">'82-17-JV-82'!$A$1:$F$50</definedName>
  </definedNames>
  <calcPr calcId="144525"/>
</workbook>
</file>

<file path=xl/calcChain.xml><?xml version="1.0" encoding="utf-8"?>
<calcChain xmlns="http://schemas.openxmlformats.org/spreadsheetml/2006/main">
  <c r="F3" i="1" l="1"/>
  <c r="F45" i="1"/>
  <c r="F44" i="1"/>
  <c r="F41" i="1"/>
  <c r="F42" i="1"/>
  <c r="F40" i="1"/>
  <c r="F38" i="1"/>
  <c r="F37" i="1"/>
  <c r="F36" i="1"/>
  <c r="F47" i="1"/>
  <c r="F46" i="1"/>
  <c r="F29" i="1"/>
  <c r="F17" i="1"/>
  <c r="F48" i="1" l="1"/>
  <c r="F49" i="1" s="1"/>
  <c r="F50" i="1" s="1"/>
</calcChain>
</file>

<file path=xl/sharedStrings.xml><?xml version="1.0" encoding="utf-8"?>
<sst xmlns="http://schemas.openxmlformats.org/spreadsheetml/2006/main" count="69" uniqueCount="52">
  <si>
    <t>Tehničke karakteristike uređaja:</t>
  </si>
  <si>
    <t>Nazivna učinkovitost (hlađenje pri uvjetima 35°C/27°C nazivnog opterećenja, te grijanje pri uvjetima 7°C/20°C nazivnog opterećenja)</t>
  </si>
  <si>
    <t>Stavka uključuje infracrveni daljinski upravljač.</t>
  </si>
  <si>
    <t>Napajanje: 220 - 240 V / 50 Hz ~1</t>
  </si>
  <si>
    <t>kom</t>
  </si>
  <si>
    <t/>
  </si>
  <si>
    <t>Izolirane uparene bakrene cijevi za izvedbu freonske instalacije parne i tekuće faze, cijevi moraju biti s unutarnje strane odmašćene, prije ugradnje propuhane, u stavku cijevi uključen je sav potrošni materijal za spajanje, cijev-cijev, te uređaj-cijev, preko vijčane spojke, izrada koljena, pričvrsne obujmice za cijevi, brtve 
Izolacija cijevi je prema profilu cijevi (8÷10 mm).</t>
  </si>
  <si>
    <t xml:space="preserve">Ø  9,52                                                </t>
  </si>
  <si>
    <t>m</t>
  </si>
  <si>
    <t xml:space="preserve">Ø  6,35                                                </t>
  </si>
  <si>
    <t>Napojni kabeli između unutrašnje i vanjske jedinice</t>
  </si>
  <si>
    <t>paušal</t>
  </si>
  <si>
    <t>Sitni potrošni materijal</t>
  </si>
  <si>
    <t>Nadopunjavanje instalacije s plinom R410A .</t>
  </si>
  <si>
    <t>Postavljanje vanjskog dijela cjevovoda s izolacijom u oblogu od Alu folije za cijevi dimenzija:</t>
  </si>
  <si>
    <r>
      <t>PPOO 3 × 1,5 mm</t>
    </r>
    <r>
      <rPr>
        <vertAlign val="superscript"/>
        <sz val="10"/>
        <color indexed="8"/>
        <rFont val="Arial"/>
        <family val="2"/>
        <charset val="238"/>
      </rPr>
      <t>2</t>
    </r>
  </si>
  <si>
    <t>Sezonska učinkovitost (u skladu s EN14825)  hlađenje pri 35°C, grijanje pri -15°C vanjske temperature</t>
  </si>
  <si>
    <r>
      <t xml:space="preserve">Oznaka sezonske energetske učinkovitosti u sezoni hlađenja: </t>
    </r>
    <r>
      <rPr>
        <b/>
        <sz val="10"/>
        <rFont val="Arial"/>
        <family val="2"/>
        <charset val="238"/>
      </rPr>
      <t>A++</t>
    </r>
  </si>
  <si>
    <t>Inverter klima uređaj</t>
  </si>
  <si>
    <t>Unutarnja jedinica za multi sustav</t>
  </si>
  <si>
    <t>Tehničke karakteristike:</t>
  </si>
  <si>
    <t>Vrsta filtera: Uklonjiv / periv / otporan na plijesan</t>
  </si>
  <si>
    <t xml:space="preserve">kom </t>
  </si>
  <si>
    <t xml:space="preserve">Montaža opreme pod stavkom 2. i 3. do punog pogona. Montaža se vrši na visini od 10 metara sa dizalicom tj. auto korpom za rad na visini.
Transport navedene opreme do mjesta ugradnje kao i raznošenje opreme i alata po gradilištu. Povrat eventualno preostalog materijala na skladište izvođača, te čišćenje radilišta nakon završene montaže.  </t>
  </si>
  <si>
    <t xml:space="preserve">Montaža opreme pod stavkom 1. do punog pogona. Montaža se vrši na visini od 10 metara sa kranskom dizalicom zbog nepristupačnosti terena.
Transport navedene opreme do mjesta ugradnje kao i raznošenje opreme i alata po gradilištu. Povrat eventualno preostalog materijala na skladište izvođača, te čišćenje radilišta nakon završene montaže.  </t>
  </si>
  <si>
    <r>
      <t xml:space="preserve">Oznaka sezonske energetske učinkovitosti u sezoni grijanja: </t>
    </r>
    <r>
      <rPr>
        <b/>
        <sz val="10"/>
        <rFont val="Arial"/>
        <family val="2"/>
        <charset val="238"/>
      </rPr>
      <t>A++</t>
    </r>
  </si>
  <si>
    <t>Razina zvučnog tlaka: 23dB</t>
  </si>
  <si>
    <t xml:space="preserve">Pričvrsni i ovjesni materijal za stavke 4. i 5. </t>
  </si>
  <si>
    <r>
      <t xml:space="preserve">Oznaka sezonske energetske učinkovitosti u sezoni hlađenja: </t>
    </r>
    <r>
      <rPr>
        <b/>
        <sz val="10"/>
        <rFont val="Arial"/>
        <family val="2"/>
        <charset val="238"/>
      </rPr>
      <t>A+</t>
    </r>
  </si>
  <si>
    <t>R. br.</t>
  </si>
  <si>
    <t>OPIS</t>
  </si>
  <si>
    <t>jedinica mjere</t>
  </si>
  <si>
    <t>količna</t>
  </si>
  <si>
    <t>6 = 4x5</t>
  </si>
  <si>
    <t>Cijena po jedinici mjere
(kn, bez PDV-a)</t>
  </si>
  <si>
    <t xml:space="preserve">Ukupna cijena 
(kn, bez PDV-a) </t>
  </si>
  <si>
    <t>Kao proizvod Daikin tip: FTX35KV/RX35KV
____________________________________________________________________
________________________________________________________________________________________________________________________________________
(upisati tip i naziv  proizvoda)</t>
  </si>
  <si>
    <t>Kao proizvod Daikin tip: 3MXS68G
____________________________________________________________________
________________________________________________________________________________________________________________________________________
(upisati tip i naziv  proizvoda)</t>
  </si>
  <si>
    <t>Kao proizvod Daikin tip: FTX35KV
____________________________________________________________________
________________________________________________________________________________________________________________________________________
(upisati tip i naziv  proizvoda)</t>
  </si>
  <si>
    <t>CIJENA PONUDE (u kn, bez PDV-a)</t>
  </si>
  <si>
    <t>POREZ NA DODANU VRIJEDNOST (kn)</t>
  </si>
  <si>
    <t>UKUPNA CIJENA PONUDE (u kn, sa PDV-om)</t>
  </si>
  <si>
    <r>
      <t>Qh = 3,5 kW</t>
    </r>
    <r>
      <rPr>
        <sz val="10"/>
        <rFont val="Arial"/>
        <family val="2"/>
        <charset val="238"/>
      </rPr>
      <t xml:space="preserve"> (minimalna vrijednost)</t>
    </r>
  </si>
  <si>
    <r>
      <t>Qg = 4,0 kW</t>
    </r>
    <r>
      <rPr>
        <sz val="10"/>
        <rFont val="Arial"/>
        <family val="2"/>
        <charset val="238"/>
      </rPr>
      <t xml:space="preserve"> (minimalna vrijednost)</t>
    </r>
  </si>
  <si>
    <t>SCOP: 4,0 (minimalna vrijednost)</t>
  </si>
  <si>
    <r>
      <t xml:space="preserve">Qg = 8,6 kW </t>
    </r>
    <r>
      <rPr>
        <sz val="10"/>
        <rFont val="Arial"/>
        <family val="2"/>
        <charset val="238"/>
      </rPr>
      <t>(minimalna vrijednost)</t>
    </r>
  </si>
  <si>
    <r>
      <t xml:space="preserve">Qh = 6,8 kW </t>
    </r>
    <r>
      <rPr>
        <sz val="10"/>
        <rFont val="Arial"/>
        <family val="2"/>
        <charset val="238"/>
      </rPr>
      <t>(minimalna vrijednost)</t>
    </r>
  </si>
  <si>
    <t>SCOP: 4,12 (minimalna vrijednost)</t>
  </si>
  <si>
    <t>SEER: 6,1 (minimalna vrijednost)</t>
  </si>
  <si>
    <t>Radno područje: -15/+40 (minimalna vrijednost)</t>
  </si>
  <si>
    <t>Multi vanjska jedinica</t>
  </si>
  <si>
    <r>
      <t xml:space="preserve">Oznaka sezonske energetske učinkovitosti u sezoni grijanja: </t>
    </r>
    <r>
      <rPr>
        <b/>
        <sz val="10"/>
        <rFont val="Arial"/>
        <family val="2"/>
        <charset val="238"/>
      </rPr>
      <t xml:space="preserve">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</si>
</sst>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name val="Arial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1"/>
    </font>
    <font>
      <sz val="10"/>
      <name val="Arial"/>
      <family val="1"/>
    </font>
    <font>
      <vertAlign val="superscript"/>
      <sz val="10"/>
      <color indexed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7">
    <xf numFmtId="0" fontId="0" fillId="0" borderId="0" xfId="0"/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4" fontId="12" fillId="0" borderId="0" xfId="0" applyNumberFormat="1" applyFont="1" applyAlignment="1">
      <alignment horizontal="right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5" fillId="0" borderId="0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justify" vertical="center"/>
    </xf>
    <xf numFmtId="0" fontId="12" fillId="0" borderId="5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12" fillId="0" borderId="6" xfId="0" applyFont="1" applyBorder="1" applyAlignment="1">
      <alignment horizontal="justify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/>
    </xf>
    <xf numFmtId="4" fontId="12" fillId="0" borderId="7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justify" vertical="center"/>
    </xf>
  </cellXfs>
  <cellStyles count="3">
    <cellStyle name="Normal" xfId="0" builtinId="0"/>
    <cellStyle name="Normal 3" xfId="2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showOutlineSymbols="0" showWhiteSpace="0" view="pageBreakPreview" zoomScale="110" zoomScaleNormal="100" zoomScaleSheetLayoutView="110" workbookViewId="0">
      <selection activeCell="M30" sqref="M30"/>
    </sheetView>
  </sheetViews>
  <sheetFormatPr defaultRowHeight="14.25" x14ac:dyDescent="0.2"/>
  <cols>
    <col min="1" max="1" width="5.5" style="14" customWidth="1"/>
    <col min="2" max="2" width="62.375" style="1" customWidth="1"/>
    <col min="3" max="3" width="7" style="4" customWidth="1"/>
    <col min="4" max="4" width="9.125" style="14" customWidth="1"/>
    <col min="5" max="5" width="13.875" style="2" customWidth="1"/>
    <col min="6" max="6" width="15" style="5" customWidth="1"/>
    <col min="7" max="7" width="3.125" style="3" bestFit="1" customWidth="1"/>
    <col min="8" max="16384" width="9" style="3"/>
  </cols>
  <sheetData>
    <row r="1" spans="1:7" s="15" customFormat="1" ht="37.5" customHeight="1" x14ac:dyDescent="0.2">
      <c r="A1" s="21" t="s">
        <v>29</v>
      </c>
      <c r="B1" s="21" t="s">
        <v>30</v>
      </c>
      <c r="C1" s="22" t="s">
        <v>31</v>
      </c>
      <c r="D1" s="21" t="s">
        <v>32</v>
      </c>
      <c r="E1" s="25" t="s">
        <v>34</v>
      </c>
      <c r="F1" s="26" t="s">
        <v>35</v>
      </c>
    </row>
    <row r="2" spans="1:7" s="15" customFormat="1" x14ac:dyDescent="0.2">
      <c r="A2" s="23">
        <v>1</v>
      </c>
      <c r="B2" s="23">
        <v>2</v>
      </c>
      <c r="C2" s="24">
        <v>3</v>
      </c>
      <c r="D2" s="23">
        <v>4</v>
      </c>
      <c r="E2" s="23">
        <v>5</v>
      </c>
      <c r="F2" s="23" t="s">
        <v>33</v>
      </c>
    </row>
    <row r="3" spans="1:7" x14ac:dyDescent="0.2">
      <c r="A3" s="74">
        <v>1</v>
      </c>
      <c r="B3" s="17" t="s">
        <v>18</v>
      </c>
      <c r="C3" s="77" t="s">
        <v>4</v>
      </c>
      <c r="D3" s="71">
        <v>1</v>
      </c>
      <c r="E3" s="72"/>
      <c r="F3" s="73">
        <f>E3*D3</f>
        <v>0</v>
      </c>
    </row>
    <row r="4" spans="1:7" x14ac:dyDescent="0.2">
      <c r="A4" s="75"/>
      <c r="B4" s="18" t="s">
        <v>0</v>
      </c>
      <c r="C4" s="77"/>
      <c r="D4" s="71"/>
      <c r="E4" s="72"/>
      <c r="F4" s="73"/>
    </row>
    <row r="5" spans="1:7" ht="89.25" customHeight="1" x14ac:dyDescent="0.2">
      <c r="A5" s="75"/>
      <c r="B5" s="40" t="s">
        <v>36</v>
      </c>
      <c r="C5" s="77"/>
      <c r="D5" s="71"/>
      <c r="E5" s="72"/>
      <c r="F5" s="73"/>
    </row>
    <row r="6" spans="1:7" ht="25.5" customHeight="1" x14ac:dyDescent="0.2">
      <c r="A6" s="75"/>
      <c r="B6" s="18" t="s">
        <v>1</v>
      </c>
      <c r="C6" s="77"/>
      <c r="D6" s="71"/>
      <c r="E6" s="72"/>
      <c r="F6" s="73"/>
    </row>
    <row r="7" spans="1:7" x14ac:dyDescent="0.2">
      <c r="A7" s="75"/>
      <c r="B7" s="19" t="s">
        <v>42</v>
      </c>
      <c r="C7" s="77"/>
      <c r="D7" s="71"/>
      <c r="E7" s="72"/>
      <c r="F7" s="73"/>
    </row>
    <row r="8" spans="1:7" x14ac:dyDescent="0.2">
      <c r="A8" s="75"/>
      <c r="B8" s="19" t="s">
        <v>43</v>
      </c>
      <c r="C8" s="77"/>
      <c r="D8" s="71"/>
      <c r="E8" s="72"/>
      <c r="F8" s="73"/>
    </row>
    <row r="9" spans="1:7" ht="25.5" x14ac:dyDescent="0.2">
      <c r="A9" s="75"/>
      <c r="B9" s="18" t="s">
        <v>16</v>
      </c>
      <c r="C9" s="77"/>
      <c r="D9" s="71"/>
      <c r="E9" s="72"/>
      <c r="F9" s="73"/>
    </row>
    <row r="10" spans="1:7" ht="19.5" customHeight="1" x14ac:dyDescent="0.2">
      <c r="A10" s="75"/>
      <c r="B10" s="18" t="s">
        <v>48</v>
      </c>
      <c r="C10" s="77"/>
      <c r="D10" s="71"/>
      <c r="E10" s="72"/>
      <c r="F10" s="73"/>
    </row>
    <row r="11" spans="1:7" ht="19.5" customHeight="1" x14ac:dyDescent="0.2">
      <c r="A11" s="75"/>
      <c r="B11" s="18" t="s">
        <v>17</v>
      </c>
      <c r="C11" s="77"/>
      <c r="D11" s="71"/>
      <c r="E11" s="72"/>
      <c r="F11" s="73"/>
    </row>
    <row r="12" spans="1:7" ht="19.5" customHeight="1" x14ac:dyDescent="0.2">
      <c r="A12" s="75"/>
      <c r="B12" s="18" t="s">
        <v>44</v>
      </c>
      <c r="C12" s="77"/>
      <c r="D12" s="71"/>
      <c r="E12" s="72"/>
      <c r="F12" s="73"/>
    </row>
    <row r="13" spans="1:7" ht="19.5" customHeight="1" x14ac:dyDescent="0.2">
      <c r="A13" s="75"/>
      <c r="B13" s="18" t="s">
        <v>25</v>
      </c>
      <c r="C13" s="77"/>
      <c r="D13" s="71"/>
      <c r="E13" s="72"/>
      <c r="F13" s="73"/>
    </row>
    <row r="14" spans="1:7" ht="19.5" customHeight="1" x14ac:dyDescent="0.2">
      <c r="A14" s="75"/>
      <c r="B14" s="18" t="s">
        <v>2</v>
      </c>
      <c r="C14" s="77"/>
      <c r="D14" s="71"/>
      <c r="E14" s="72"/>
      <c r="F14" s="73"/>
    </row>
    <row r="15" spans="1:7" ht="19.5" customHeight="1" x14ac:dyDescent="0.2">
      <c r="A15" s="75"/>
      <c r="B15" s="18" t="s">
        <v>49</v>
      </c>
      <c r="C15" s="77"/>
      <c r="D15" s="71"/>
      <c r="E15" s="72"/>
      <c r="F15" s="73"/>
    </row>
    <row r="16" spans="1:7" ht="19.5" customHeight="1" x14ac:dyDescent="0.2">
      <c r="A16" s="76"/>
      <c r="B16" s="20" t="s">
        <v>3</v>
      </c>
      <c r="C16" s="77"/>
      <c r="D16" s="71"/>
      <c r="E16" s="72"/>
      <c r="F16" s="73"/>
      <c r="G16" s="3" t="s">
        <v>5</v>
      </c>
    </row>
    <row r="17" spans="1:6" x14ac:dyDescent="0.2">
      <c r="A17" s="71">
        <v>2</v>
      </c>
      <c r="B17" s="27" t="s">
        <v>50</v>
      </c>
      <c r="C17" s="71" t="s">
        <v>4</v>
      </c>
      <c r="D17" s="71">
        <v>2</v>
      </c>
      <c r="E17" s="72"/>
      <c r="F17" s="73">
        <f>E17*D17</f>
        <v>0</v>
      </c>
    </row>
    <row r="18" spans="1:6" x14ac:dyDescent="0.2">
      <c r="A18" s="71"/>
      <c r="B18" s="18" t="s">
        <v>0</v>
      </c>
      <c r="C18" s="71"/>
      <c r="D18" s="71"/>
      <c r="E18" s="72"/>
      <c r="F18" s="73"/>
    </row>
    <row r="19" spans="1:6" ht="81" customHeight="1" x14ac:dyDescent="0.2">
      <c r="A19" s="71"/>
      <c r="B19" s="40" t="s">
        <v>37</v>
      </c>
      <c r="C19" s="71"/>
      <c r="D19" s="71"/>
      <c r="E19" s="72"/>
      <c r="F19" s="73"/>
    </row>
    <row r="20" spans="1:6" ht="34.5" customHeight="1" x14ac:dyDescent="0.2">
      <c r="A20" s="71"/>
      <c r="B20" s="18" t="s">
        <v>1</v>
      </c>
      <c r="C20" s="71"/>
      <c r="D20" s="71"/>
      <c r="E20" s="72"/>
      <c r="F20" s="73"/>
    </row>
    <row r="21" spans="1:6" ht="19.5" customHeight="1" x14ac:dyDescent="0.2">
      <c r="A21" s="71"/>
      <c r="B21" s="19" t="s">
        <v>46</v>
      </c>
      <c r="C21" s="71"/>
      <c r="D21" s="71"/>
      <c r="E21" s="72"/>
      <c r="F21" s="73"/>
    </row>
    <row r="22" spans="1:6" ht="19.5" customHeight="1" x14ac:dyDescent="0.2">
      <c r="A22" s="71"/>
      <c r="B22" s="19" t="s">
        <v>45</v>
      </c>
      <c r="C22" s="71"/>
      <c r="D22" s="71"/>
      <c r="E22" s="72"/>
      <c r="F22" s="73"/>
    </row>
    <row r="23" spans="1:6" ht="27" customHeight="1" x14ac:dyDescent="0.2">
      <c r="A23" s="71"/>
      <c r="B23" s="18" t="s">
        <v>16</v>
      </c>
      <c r="C23" s="71"/>
      <c r="D23" s="71"/>
      <c r="E23" s="72"/>
      <c r="F23" s="73"/>
    </row>
    <row r="24" spans="1:6" ht="19.5" customHeight="1" x14ac:dyDescent="0.2">
      <c r="A24" s="71"/>
      <c r="B24" s="18" t="s">
        <v>28</v>
      </c>
      <c r="C24" s="71"/>
      <c r="D24" s="71"/>
      <c r="E24" s="72"/>
      <c r="F24" s="73"/>
    </row>
    <row r="25" spans="1:6" ht="19.5" customHeight="1" x14ac:dyDescent="0.2">
      <c r="A25" s="71"/>
      <c r="B25" s="18" t="s">
        <v>47</v>
      </c>
      <c r="C25" s="71"/>
      <c r="D25" s="71"/>
      <c r="E25" s="72"/>
      <c r="F25" s="73"/>
    </row>
    <row r="26" spans="1:6" ht="19.5" customHeight="1" x14ac:dyDescent="0.2">
      <c r="A26" s="71"/>
      <c r="B26" s="18" t="s">
        <v>51</v>
      </c>
      <c r="C26" s="71"/>
      <c r="D26" s="71"/>
      <c r="E26" s="72"/>
      <c r="F26" s="73"/>
    </row>
    <row r="27" spans="1:6" ht="19.5" customHeight="1" x14ac:dyDescent="0.2">
      <c r="A27" s="71"/>
      <c r="B27" s="18" t="s">
        <v>49</v>
      </c>
      <c r="C27" s="71"/>
      <c r="D27" s="71"/>
      <c r="E27" s="72"/>
      <c r="F27" s="73"/>
    </row>
    <row r="28" spans="1:6" ht="19.5" customHeight="1" x14ac:dyDescent="0.2">
      <c r="A28" s="71"/>
      <c r="B28" s="20" t="s">
        <v>3</v>
      </c>
      <c r="C28" s="71"/>
      <c r="D28" s="71"/>
      <c r="E28" s="72"/>
      <c r="F28" s="73"/>
    </row>
    <row r="29" spans="1:6" ht="19.5" customHeight="1" x14ac:dyDescent="0.2">
      <c r="A29" s="71">
        <v>3</v>
      </c>
      <c r="B29" s="86" t="s">
        <v>19</v>
      </c>
      <c r="C29" s="71" t="s">
        <v>22</v>
      </c>
      <c r="D29" s="71">
        <v>4</v>
      </c>
      <c r="E29" s="72"/>
      <c r="F29" s="73">
        <f>E29*D29</f>
        <v>0</v>
      </c>
    </row>
    <row r="30" spans="1:6" x14ac:dyDescent="0.2">
      <c r="A30" s="71"/>
      <c r="B30" s="61" t="s">
        <v>20</v>
      </c>
      <c r="C30" s="71"/>
      <c r="D30" s="71"/>
      <c r="E30" s="72"/>
      <c r="F30" s="73"/>
    </row>
    <row r="31" spans="1:6" ht="78" customHeight="1" x14ac:dyDescent="0.2">
      <c r="A31" s="71"/>
      <c r="B31" s="62" t="s">
        <v>38</v>
      </c>
      <c r="C31" s="71"/>
      <c r="D31" s="71"/>
      <c r="E31" s="72"/>
      <c r="F31" s="73"/>
    </row>
    <row r="32" spans="1:6" ht="16.5" customHeight="1" x14ac:dyDescent="0.2">
      <c r="A32" s="71"/>
      <c r="B32" s="61" t="s">
        <v>26</v>
      </c>
      <c r="C32" s="71"/>
      <c r="D32" s="71"/>
      <c r="E32" s="72"/>
      <c r="F32" s="73"/>
    </row>
    <row r="33" spans="1:10" ht="16.5" customHeight="1" x14ac:dyDescent="0.2">
      <c r="A33" s="71"/>
      <c r="B33" s="61" t="s">
        <v>21</v>
      </c>
      <c r="C33" s="71"/>
      <c r="D33" s="71"/>
      <c r="E33" s="72"/>
      <c r="F33" s="73"/>
    </row>
    <row r="34" spans="1:10" ht="16.5" customHeight="1" x14ac:dyDescent="0.2">
      <c r="A34" s="71"/>
      <c r="B34" s="63" t="s">
        <v>2</v>
      </c>
      <c r="C34" s="71"/>
      <c r="D34" s="71"/>
      <c r="E34" s="72"/>
      <c r="F34" s="73"/>
    </row>
    <row r="35" spans="1:10" ht="84" customHeight="1" x14ac:dyDescent="0.2">
      <c r="A35" s="78">
        <v>4</v>
      </c>
      <c r="B35" s="41" t="s">
        <v>6</v>
      </c>
      <c r="C35" s="45"/>
      <c r="D35" s="46"/>
      <c r="E35" s="47"/>
      <c r="F35" s="48"/>
      <c r="G35" s="6"/>
      <c r="H35" s="7"/>
      <c r="I35" s="8"/>
      <c r="J35" s="6"/>
    </row>
    <row r="36" spans="1:10" ht="21" customHeight="1" x14ac:dyDescent="0.2">
      <c r="A36" s="79"/>
      <c r="B36" s="37" t="s">
        <v>7</v>
      </c>
      <c r="C36" s="42" t="s">
        <v>8</v>
      </c>
      <c r="D36" s="59">
        <v>53</v>
      </c>
      <c r="E36" s="64"/>
      <c r="F36" s="44">
        <f>E36*D36</f>
        <v>0</v>
      </c>
      <c r="G36" s="9"/>
      <c r="H36" s="7"/>
      <c r="I36" s="8"/>
      <c r="J36" s="6"/>
    </row>
    <row r="37" spans="1:10" ht="21" customHeight="1" x14ac:dyDescent="0.2">
      <c r="A37" s="79"/>
      <c r="B37" s="32" t="s">
        <v>9</v>
      </c>
      <c r="C37" s="60" t="s">
        <v>8</v>
      </c>
      <c r="D37" s="57">
        <v>53</v>
      </c>
      <c r="E37" s="65"/>
      <c r="F37" s="58">
        <f>E37*D37</f>
        <v>0</v>
      </c>
      <c r="G37" s="9"/>
      <c r="H37" s="7"/>
      <c r="I37" s="8"/>
      <c r="J37" s="6"/>
    </row>
    <row r="38" spans="1:10" ht="21" customHeight="1" x14ac:dyDescent="0.2">
      <c r="A38" s="80">
        <v>5</v>
      </c>
      <c r="B38" s="33" t="s">
        <v>10</v>
      </c>
      <c r="C38" s="84" t="s">
        <v>8</v>
      </c>
      <c r="D38" s="71">
        <v>53</v>
      </c>
      <c r="E38" s="85"/>
      <c r="F38" s="73">
        <f>E38*D38</f>
        <v>0</v>
      </c>
      <c r="G38" s="9"/>
      <c r="H38" s="7"/>
      <c r="I38" s="10"/>
      <c r="J38" s="9"/>
    </row>
    <row r="39" spans="1:10" ht="21" customHeight="1" x14ac:dyDescent="0.2">
      <c r="A39" s="81"/>
      <c r="B39" s="34" t="s">
        <v>15</v>
      </c>
      <c r="C39" s="84"/>
      <c r="D39" s="71"/>
      <c r="E39" s="85"/>
      <c r="F39" s="73"/>
      <c r="G39" s="9"/>
      <c r="H39" s="7"/>
      <c r="I39" s="10"/>
      <c r="J39" s="6"/>
    </row>
    <row r="40" spans="1:10" ht="21" customHeight="1" x14ac:dyDescent="0.2">
      <c r="A40" s="30">
        <v>6</v>
      </c>
      <c r="B40" s="35" t="s">
        <v>27</v>
      </c>
      <c r="C40" s="30" t="s">
        <v>11</v>
      </c>
      <c r="D40" s="21">
        <v>1</v>
      </c>
      <c r="E40" s="65"/>
      <c r="F40" s="16">
        <f>E40*D40</f>
        <v>0</v>
      </c>
      <c r="G40" s="9"/>
      <c r="H40" s="7"/>
      <c r="I40" s="10"/>
      <c r="J40" s="9"/>
    </row>
    <row r="41" spans="1:10" ht="21" customHeight="1" x14ac:dyDescent="0.2">
      <c r="A41" s="30">
        <v>7</v>
      </c>
      <c r="B41" s="29" t="s">
        <v>12</v>
      </c>
      <c r="C41" s="30" t="s">
        <v>11</v>
      </c>
      <c r="D41" s="21">
        <v>1</v>
      </c>
      <c r="E41" s="65"/>
      <c r="F41" s="16">
        <f>E41*D41</f>
        <v>0</v>
      </c>
      <c r="G41" s="9"/>
      <c r="H41" s="7"/>
      <c r="I41" s="10"/>
      <c r="J41" s="9"/>
    </row>
    <row r="42" spans="1:10" ht="21" customHeight="1" x14ac:dyDescent="0.2">
      <c r="A42" s="30">
        <v>8</v>
      </c>
      <c r="B42" s="49" t="s">
        <v>13</v>
      </c>
      <c r="C42" s="50" t="s">
        <v>11</v>
      </c>
      <c r="D42" s="51">
        <v>1</v>
      </c>
      <c r="E42" s="66"/>
      <c r="F42" s="52">
        <f>E42*D42</f>
        <v>0</v>
      </c>
      <c r="G42" s="9"/>
      <c r="H42" s="7"/>
      <c r="I42" s="10"/>
      <c r="J42" s="9"/>
    </row>
    <row r="43" spans="1:10" ht="37.5" customHeight="1" x14ac:dyDescent="0.2">
      <c r="A43" s="82">
        <v>9</v>
      </c>
      <c r="B43" s="53" t="s">
        <v>14</v>
      </c>
      <c r="C43" s="54"/>
      <c r="D43" s="55"/>
      <c r="E43" s="56"/>
      <c r="F43" s="48"/>
      <c r="G43" s="9"/>
      <c r="H43" s="7"/>
      <c r="I43" s="10"/>
      <c r="J43" s="9"/>
    </row>
    <row r="44" spans="1:10" ht="20.25" customHeight="1" x14ac:dyDescent="0.2">
      <c r="A44" s="83"/>
      <c r="B44" s="36" t="s">
        <v>7</v>
      </c>
      <c r="C44" s="42" t="s">
        <v>8</v>
      </c>
      <c r="D44" s="43">
        <v>7</v>
      </c>
      <c r="E44" s="64"/>
      <c r="F44" s="44">
        <f>E44*D44</f>
        <v>0</v>
      </c>
      <c r="G44" s="9"/>
      <c r="H44" s="7"/>
      <c r="I44" s="10"/>
      <c r="J44" s="6"/>
    </row>
    <row r="45" spans="1:10" ht="20.25" customHeight="1" x14ac:dyDescent="0.2">
      <c r="A45" s="83"/>
      <c r="B45" s="37" t="s">
        <v>9</v>
      </c>
      <c r="C45" s="31" t="s">
        <v>8</v>
      </c>
      <c r="D45" s="21">
        <v>7</v>
      </c>
      <c r="E45" s="65"/>
      <c r="F45" s="16">
        <f>E45*D45</f>
        <v>0</v>
      </c>
      <c r="G45" s="9"/>
      <c r="H45" s="7"/>
      <c r="I45" s="10"/>
      <c r="J45" s="6"/>
    </row>
    <row r="46" spans="1:10" s="13" customFormat="1" ht="79.5" customHeight="1" x14ac:dyDescent="0.2">
      <c r="A46" s="28">
        <v>10</v>
      </c>
      <c r="B46" s="38" t="s">
        <v>24</v>
      </c>
      <c r="C46" s="39" t="s">
        <v>11</v>
      </c>
      <c r="D46" s="39"/>
      <c r="E46" s="67"/>
      <c r="F46" s="16">
        <f>E46*D46</f>
        <v>0</v>
      </c>
      <c r="G46" s="11"/>
      <c r="H46" s="12"/>
      <c r="I46" s="11"/>
      <c r="J46" s="11"/>
    </row>
    <row r="47" spans="1:10" ht="78" customHeight="1" x14ac:dyDescent="0.2">
      <c r="A47" s="30">
        <v>11</v>
      </c>
      <c r="B47" s="38" t="s">
        <v>23</v>
      </c>
      <c r="C47" s="39" t="s">
        <v>11</v>
      </c>
      <c r="D47" s="21"/>
      <c r="E47" s="65"/>
      <c r="F47" s="16">
        <f>E47*D47</f>
        <v>0</v>
      </c>
      <c r="G47" s="9"/>
      <c r="H47" s="7"/>
      <c r="I47" s="10"/>
      <c r="J47" s="9"/>
    </row>
    <row r="48" spans="1:10" ht="35.25" customHeight="1" x14ac:dyDescent="0.2">
      <c r="A48" s="68" t="s">
        <v>39</v>
      </c>
      <c r="B48" s="69"/>
      <c r="C48" s="69"/>
      <c r="D48" s="69"/>
      <c r="E48" s="70"/>
      <c r="F48" s="16">
        <f>SUM(F3:F47)</f>
        <v>0</v>
      </c>
    </row>
    <row r="49" spans="1:6" ht="35.25" customHeight="1" x14ac:dyDescent="0.2">
      <c r="A49" s="68" t="s">
        <v>40</v>
      </c>
      <c r="B49" s="69"/>
      <c r="C49" s="69"/>
      <c r="D49" s="69"/>
      <c r="E49" s="70"/>
      <c r="F49" s="16">
        <f>F48*0.25</f>
        <v>0</v>
      </c>
    </row>
    <row r="50" spans="1:6" ht="35.25" customHeight="1" x14ac:dyDescent="0.2">
      <c r="A50" s="68" t="s">
        <v>41</v>
      </c>
      <c r="B50" s="69"/>
      <c r="C50" s="69"/>
      <c r="D50" s="69"/>
      <c r="E50" s="70"/>
      <c r="F50" s="16">
        <f>F49+F48</f>
        <v>0</v>
      </c>
    </row>
    <row r="55" spans="1:6" x14ac:dyDescent="0.2">
      <c r="B55" s="4"/>
      <c r="C55" s="14"/>
      <c r="D55" s="2"/>
      <c r="E55" s="5"/>
      <c r="F55" s="3"/>
    </row>
  </sheetData>
  <mergeCells count="25">
    <mergeCell ref="F38:F39"/>
    <mergeCell ref="A48:E48"/>
    <mergeCell ref="A35:A37"/>
    <mergeCell ref="A38:A39"/>
    <mergeCell ref="A43:A45"/>
    <mergeCell ref="C38:C39"/>
    <mergeCell ref="D38:D39"/>
    <mergeCell ref="E38:E39"/>
    <mergeCell ref="F29:F34"/>
    <mergeCell ref="A3:A16"/>
    <mergeCell ref="A17:A28"/>
    <mergeCell ref="A29:A34"/>
    <mergeCell ref="C3:C16"/>
    <mergeCell ref="D3:D16"/>
    <mergeCell ref="E3:E16"/>
    <mergeCell ref="F3:F16"/>
    <mergeCell ref="C17:C28"/>
    <mergeCell ref="D17:D28"/>
    <mergeCell ref="E17:E28"/>
    <mergeCell ref="F17:F28"/>
    <mergeCell ref="A50:E50"/>
    <mergeCell ref="A49:E49"/>
    <mergeCell ref="D29:D34"/>
    <mergeCell ref="C29:C34"/>
    <mergeCell ref="E29:E34"/>
  </mergeCells>
  <pageMargins left="0.25" right="0.25" top="0.75" bottom="0.75" header="0.3" footer="0.3"/>
  <pageSetup scale="83" fitToHeight="0" orientation="portrait" r:id="rId1"/>
  <rowBreaks count="1" manualBreakCount="1">
    <brk id="34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2EFA506F0A2343AE7F6DB32C2FC97C" ma:contentTypeVersion="0" ma:contentTypeDescription="Create a new document." ma:contentTypeScope="" ma:versionID="27e617a068b25f6e7ad975578c878f7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164757-5631-4F08-8DDA-2F11923D2E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4FD825F-A0D3-4626-B529-5C82F4DE6E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7DF7AB-0E23-41B1-9D66-61142613FBD0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82-17-JV-82</vt:lpstr>
      <vt:lpstr>'82-17-JV-82'!Print_Area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Niko-PRO AUTOMATIKA</dc:creator>
  <cp:lastModifiedBy>Romana Butina</cp:lastModifiedBy>
  <cp:lastPrinted>2017-08-17T07:06:03Z</cp:lastPrinted>
  <dcterms:created xsi:type="dcterms:W3CDTF">2017-02-06T09:05:42Z</dcterms:created>
  <dcterms:modified xsi:type="dcterms:W3CDTF">2017-08-17T11:14:27Z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0x010100222EFA506F0A2343AE7F6DB32C2FC97C</vt:lpwstr>
  </property>
</Properties>
</file>